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rver\Documents\CONTABILIDAD 2022\CUENTA PUBLICA NAICA 2022\"/>
    </mc:Choice>
  </mc:AlternateContent>
  <xr:revisionPtr revIDLastSave="0" documentId="13_ncr:1_{1E0C909D-CC13-4A9F-8718-B74D31145A86}" xr6:coauthVersionLast="45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FFONDOS" sheetId="1" r:id="rId1"/>
  </sheets>
  <definedNames>
    <definedName name="ANEXO">#REF!</definedName>
    <definedName name="_xlnm.Print_Area" localSheetId="0">FFONDOS!$B$1:$G$46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12" i="1"/>
  <c r="C20" i="1" l="1"/>
  <c r="D20" i="1"/>
  <c r="F20" i="1"/>
  <c r="G20" i="1"/>
  <c r="E20" i="1" l="1"/>
  <c r="E34" i="1"/>
  <c r="E33" i="1"/>
  <c r="E32" i="1"/>
  <c r="E31" i="1"/>
  <c r="E36" i="1" l="1"/>
  <c r="G36" i="1"/>
  <c r="F36" i="1"/>
  <c r="D36" i="1"/>
  <c r="C36" i="1"/>
  <c r="E18" i="1"/>
  <c r="E17" i="1"/>
  <c r="E16" i="1"/>
  <c r="E15" i="1"/>
  <c r="E14" i="1"/>
  <c r="E13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<sst xmlns="http://schemas.openxmlformats.org/spreadsheetml/2006/main" count="53" uniqueCount="44">
  <si>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</si>
  <si>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</si>
  <si>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</si>
  <si>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</si>
  <si>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</si>
  <si>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</si>
  <si>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</si>
  <si>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</si>
  <si>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</si>
  <si>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</si>
  <si>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</si>
  <si>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</si>
  <si>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</si>
  <si>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</si>
  <si>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</si>
  <si>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</si>
  <si>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</si>
  <si>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</si>
  <si>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</si>
  <si>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</si>
  <si>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</si>
  <si>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</si>
  <si>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</si>
  <si>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</si>
  <si>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</si>
  <si>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</si>
  <si>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</si>
  <si>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</si>
  <si>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</si>
  <si>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</si>
  <si>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</si>
  <si>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</si>
  <si>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</si>
  <si>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</si>
  <si>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</si>
  <si>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</si>
  <si>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</si>
  <si>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</si>
  <si>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DIRECTOR EJECUTIVO</t>
  </si>
  <si>
    <t>DIRECTOR FINANCIERO</t>
  </si>
  <si>
    <t>JUNTA RURAL  DE AGUA Y SANEAMIENTO DE NAICA MUNICIPIO DE SAUCILLO</t>
  </si>
  <si>
    <t>C. RUBEN PAYAN GUERRERO</t>
  </si>
  <si>
    <t>Del 1 de Enero al 31 de diciembre del 2022</t>
  </si>
  <si>
    <t>C.P. MARIA GUADALUPE SAENZ 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</si>
</sst>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0" fontId="6" fillId="0" borderId="0" xfId="0" applyFont="1" applyProtection="1"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20" workbookViewId="0">
      <selection activeCell="C41" sqref="C4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40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42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4008912</v>
      </c>
      <c r="D12" s="27">
        <v>636648</v>
      </c>
      <c r="E12" s="21">
        <f t="shared" si="0"/>
        <v>4645560</v>
      </c>
      <c r="F12" s="27">
        <v>4856843.63</v>
      </c>
      <c r="G12" s="20">
        <v>4856843.63</v>
      </c>
    </row>
    <row r="13" spans="2:7" x14ac:dyDescent="0.2">
      <c r="B13" s="13" t="s">
        <v>25</v>
      </c>
      <c r="C13" s="19">
        <v>26615</v>
      </c>
      <c r="D13" s="27">
        <v>-19759</v>
      </c>
      <c r="E13" s="21">
        <f t="shared" si="0"/>
        <v>6856</v>
      </c>
      <c r="F13" s="27">
        <v>5948.72</v>
      </c>
      <c r="G13" s="20">
        <v>5948.72</v>
      </c>
    </row>
    <row r="14" spans="2:7" x14ac:dyDescent="0.2">
      <c r="B14" s="13" t="s">
        <v>26</v>
      </c>
      <c r="C14" s="19">
        <v>0</v>
      </c>
      <c r="D14" s="27">
        <v>2875</v>
      </c>
      <c r="E14" s="21">
        <f t="shared" si="0"/>
        <v>2875</v>
      </c>
      <c r="F14" s="27">
        <v>1508.63</v>
      </c>
      <c r="G14" s="20">
        <v>1508.63</v>
      </c>
    </row>
    <row r="15" spans="2:7" ht="24" customHeight="1" x14ac:dyDescent="0.2">
      <c r="B15" s="14" t="s">
        <v>27</v>
      </c>
      <c r="C15" s="19">
        <v>54036</v>
      </c>
      <c r="D15" s="27">
        <v>409554</v>
      </c>
      <c r="E15" s="21">
        <f t="shared" si="0"/>
        <v>463590</v>
      </c>
      <c r="F15" s="27">
        <v>459765</v>
      </c>
      <c r="G15" s="20">
        <v>459765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174503.56</v>
      </c>
      <c r="G16" s="20">
        <v>174503.56</v>
      </c>
    </row>
    <row r="17" spans="2:7" ht="24" customHeight="1" x14ac:dyDescent="0.2">
      <c r="B17" s="14" t="s">
        <v>29</v>
      </c>
      <c r="C17" s="19">
        <v>0</v>
      </c>
      <c r="D17" s="27">
        <v>35570</v>
      </c>
      <c r="E17" s="21">
        <f t="shared" si="0"/>
        <v>35570</v>
      </c>
      <c r="F17" s="27">
        <v>23713</v>
      </c>
      <c r="G17" s="20">
        <v>23713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4089563</v>
      </c>
      <c r="D20" s="28">
        <f>SUM(D9:D18)</f>
        <v>1064888</v>
      </c>
      <c r="E20" s="22">
        <f>C20+D20</f>
        <v>5154451</v>
      </c>
      <c r="F20" s="28">
        <f>SUM(F9:F18)</f>
        <v>5522282.5399999991</v>
      </c>
      <c r="G20" s="22">
        <f>SUM(G9:G18)</f>
        <v>5522282.5399999991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1753284.52</v>
      </c>
      <c r="D26" s="20">
        <v>-12810.919999999955</v>
      </c>
      <c r="E26" s="21">
        <f t="shared" ref="E26:E34" si="1">C26+D26</f>
        <v>1740473.6</v>
      </c>
      <c r="F26" s="20">
        <v>1740473.6</v>
      </c>
      <c r="G26" s="20">
        <v>1740473.6</v>
      </c>
    </row>
    <row r="27" spans="2:7" ht="12" customHeight="1" x14ac:dyDescent="0.2">
      <c r="B27" s="32" t="s">
        <v>12</v>
      </c>
      <c r="C27" s="20">
        <v>328914.75</v>
      </c>
      <c r="D27" s="20">
        <v>95556.130000000034</v>
      </c>
      <c r="E27" s="21">
        <f t="shared" si="1"/>
        <v>424470.88</v>
      </c>
      <c r="F27" s="20">
        <v>424471.41000000003</v>
      </c>
      <c r="G27" s="20">
        <v>424471.41000000003</v>
      </c>
    </row>
    <row r="28" spans="2:7" x14ac:dyDescent="0.2">
      <c r="B28" s="32" t="s">
        <v>13</v>
      </c>
      <c r="C28" s="20">
        <v>2037604.33</v>
      </c>
      <c r="D28" s="20">
        <v>-33225.260000000009</v>
      </c>
      <c r="E28" s="21">
        <f t="shared" si="1"/>
        <v>2004379.07</v>
      </c>
      <c r="F28" s="20">
        <v>2004379.07</v>
      </c>
      <c r="G28" s="20">
        <v>2004379.07</v>
      </c>
    </row>
    <row r="29" spans="2:7" x14ac:dyDescent="0.2">
      <c r="B29" s="32" t="s">
        <v>14</v>
      </c>
      <c r="C29" s="20">
        <v>0</v>
      </c>
      <c r="D29" s="20">
        <v>530298.37</v>
      </c>
      <c r="E29" s="21">
        <f t="shared" si="1"/>
        <v>530298.37</v>
      </c>
      <c r="F29" s="20">
        <v>530298.37</v>
      </c>
      <c r="G29" s="20">
        <v>530298.37</v>
      </c>
    </row>
    <row r="30" spans="2:7" x14ac:dyDescent="0.2">
      <c r="B30" s="32" t="s">
        <v>15</v>
      </c>
      <c r="C30" s="20">
        <v>24220.86</v>
      </c>
      <c r="D30" s="20">
        <v>330367.89</v>
      </c>
      <c r="E30" s="21">
        <f t="shared" si="1"/>
        <v>354588.75</v>
      </c>
      <c r="F30" s="20">
        <v>295938.76</v>
      </c>
      <c r="G30" s="20">
        <v>295938.76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20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20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20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20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4144024.46</v>
      </c>
      <c r="D36" s="22">
        <f>SUM(D26:D34)</f>
        <v>910186.21000000008</v>
      </c>
      <c r="E36" s="22">
        <f>SUM(E26:E34)</f>
        <v>5054210.67</v>
      </c>
      <c r="F36" s="22">
        <f>SUM(F26:F34)</f>
        <v>4995561.21</v>
      </c>
      <c r="G36" s="38">
        <f>SUM(G26:G34)</f>
        <v>4995561.21</v>
      </c>
    </row>
    <row r="37" spans="2:7" s="2" customFormat="1" ht="12.75" thickBot="1" x14ac:dyDescent="0.25">
      <c r="B37" s="35"/>
      <c r="C37" s="21"/>
      <c r="D37" s="21"/>
      <c r="E37" s="21"/>
      <c r="F37" s="21"/>
      <c r="G37" s="39"/>
    </row>
    <row r="38" spans="2:7" ht="12.75" thickBot="1" x14ac:dyDescent="0.25">
      <c r="B38" s="7" t="s">
        <v>37</v>
      </c>
      <c r="C38" s="8">
        <f>C20-C36</f>
        <v>-54461.459999999963</v>
      </c>
      <c r="D38" s="8">
        <f>D20-D36</f>
        <v>154701.78999999992</v>
      </c>
      <c r="E38" s="8">
        <f>D38+C38</f>
        <v>100240.32999999996</v>
      </c>
      <c r="F38" s="8">
        <f>F20-F36</f>
        <v>526721.32999999914</v>
      </c>
      <c r="G38" s="9">
        <f>G20-G36</f>
        <v>526721.32999999914</v>
      </c>
    </row>
    <row r="39" spans="2:7" s="10" customFormat="1" ht="15" customHeight="1" x14ac:dyDescent="0.2"/>
    <row r="40" spans="2:7" s="10" customFormat="1" x14ac:dyDescent="0.2">
      <c r="B40" s="40" t="s">
        <v>41</v>
      </c>
    </row>
    <row r="41" spans="2:7" s="10" customFormat="1" x14ac:dyDescent="0.2">
      <c r="B41" s="10" t="s">
        <v>38</v>
      </c>
    </row>
    <row r="42" spans="2:7" s="10" customFormat="1" x14ac:dyDescent="0.2"/>
    <row r="43" spans="2:7" s="10" customFormat="1" x14ac:dyDescent="0.2">
      <c r="B43" s="40" t="s">
        <v>43</v>
      </c>
    </row>
    <row r="44" spans="2:7" s="10" customFormat="1" x14ac:dyDescent="0.2">
      <c r="B44" s="10" t="s">
        <v>39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1.299212598425197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Server</cp:lastModifiedBy>
  <cp:lastPrinted>2023-01-25T21:15:22Z</cp:lastPrinted>
  <dcterms:created xsi:type="dcterms:W3CDTF">2019-12-11T17:18:27Z</dcterms:created>
  <dcterms:modified xsi:type="dcterms:W3CDTF">2023-01-25T21:16:21Z</dcterms:modified>
</cp:coreProperties>
</file>